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PermitbySector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6" i="1" l="1"/>
  <c r="F105" i="1"/>
  <c r="F104" i="1"/>
  <c r="F103" i="1"/>
  <c r="F102" i="1"/>
  <c r="F101" i="1"/>
  <c r="F100" i="1"/>
  <c r="F99" i="1"/>
  <c r="F98" i="1"/>
  <c r="F97" i="1"/>
  <c r="F96" i="1" l="1"/>
  <c r="F95" i="1"/>
  <c r="F94" i="1"/>
  <c r="F93" i="1"/>
  <c r="F92" i="1"/>
  <c r="F91" i="1"/>
  <c r="F90" i="1"/>
  <c r="F89" i="1"/>
  <c r="F88" i="1"/>
  <c r="F87" i="1"/>
  <c r="F86" i="1" l="1"/>
  <c r="F85" i="1"/>
  <c r="F84" i="1"/>
  <c r="F83" i="1"/>
  <c r="F82" i="1"/>
  <c r="F81" i="1"/>
  <c r="F80" i="1"/>
  <c r="F79" i="1"/>
  <c r="F78" i="1"/>
  <c r="F77" i="1" l="1"/>
  <c r="F65" i="1" l="1"/>
  <c r="F64" i="1"/>
  <c r="F63" i="1"/>
  <c r="F62" i="1"/>
  <c r="F61" i="1"/>
  <c r="F60" i="1"/>
  <c r="F59" i="1"/>
  <c r="F58" i="1"/>
  <c r="F57" i="1"/>
  <c r="F56" i="1"/>
  <c r="F55" i="1" l="1"/>
  <c r="F54" i="1"/>
  <c r="F53" i="1"/>
  <c r="F52" i="1"/>
  <c r="F51" i="1"/>
  <c r="F50" i="1"/>
  <c r="F49" i="1"/>
  <c r="F48" i="1"/>
  <c r="F47" i="1"/>
  <c r="F46" i="1"/>
  <c r="F45" i="1"/>
  <c r="F44" i="1" l="1"/>
  <c r="F43" i="1"/>
  <c r="F42" i="1"/>
  <c r="F41" i="1"/>
  <c r="F40" i="1"/>
  <c r="F39" i="1"/>
  <c r="F38" i="1"/>
  <c r="F37" i="1"/>
  <c r="F36" i="1"/>
  <c r="F35" i="1"/>
  <c r="F34" i="1"/>
  <c r="F33" i="1" l="1"/>
  <c r="F32" i="1"/>
  <c r="F31" i="1"/>
  <c r="F30" i="1"/>
  <c r="F29" i="1"/>
  <c r="F28" i="1"/>
  <c r="F27" i="1"/>
  <c r="F26" i="1"/>
  <c r="F25" i="1"/>
  <c r="F24" i="1"/>
  <c r="F23" i="1"/>
  <c r="F12" i="1" l="1"/>
</calcChain>
</file>

<file path=xl/sharedStrings.xml><?xml version="1.0" encoding="utf-8"?>
<sst xmlns="http://schemas.openxmlformats.org/spreadsheetml/2006/main" count="135" uniqueCount="30">
  <si>
    <t>Year</t>
  </si>
  <si>
    <t>Month</t>
  </si>
  <si>
    <t>New</t>
  </si>
  <si>
    <t>Renewal</t>
  </si>
  <si>
    <t>Total</t>
  </si>
  <si>
    <t>Refused</t>
  </si>
  <si>
    <t>Withdrawn</t>
  </si>
  <si>
    <t>Jan</t>
  </si>
  <si>
    <t>Agriculture &amp; Fisheries</t>
  </si>
  <si>
    <t>Catering</t>
  </si>
  <si>
    <t>Education</t>
  </si>
  <si>
    <t>Entertainment</t>
  </si>
  <si>
    <t>Industry</t>
  </si>
  <si>
    <t>Medical &amp; Nursing</t>
  </si>
  <si>
    <t>Service Industry</t>
  </si>
  <si>
    <t>Sport</t>
  </si>
  <si>
    <t>Feb</t>
  </si>
  <si>
    <t>Domestic</t>
  </si>
  <si>
    <t>Exchange Agreements</t>
  </si>
  <si>
    <t>Mar</t>
  </si>
  <si>
    <t>Apr</t>
  </si>
  <si>
    <t>May</t>
  </si>
  <si>
    <t>Jun</t>
  </si>
  <si>
    <t>Jul</t>
  </si>
  <si>
    <t>Aug</t>
  </si>
  <si>
    <t>Sep</t>
  </si>
  <si>
    <t>None specified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</si>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</sst>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2" xfId="0" applyBorder="1"/>
    <xf numFmtId="0" fontId="1" fillId="0" borderId="0" xfId="0" applyFont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1" xfId="0" applyFont="1" applyBorder="1"/>
    <xf numFmtId="0" fontId="0" fillId="0" borderId="5" xfId="0" applyBorder="1"/>
    <xf numFmtId="0" fontId="0" fillId="0" borderId="0" xfId="0" applyBorder="1"/>
    <xf numFmtId="0" fontId="1" fillId="0" borderId="3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0" fillId="0" borderId="4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zoomScaleNormal="100" workbookViewId="0">
      <selection activeCell="J10" sqref="J9:K10"/>
    </sheetView>
  </sheetViews>
  <sheetFormatPr defaultRowHeight="15" x14ac:dyDescent="0.25"/>
  <cols>
    <col min="2" max="2" width="21.85546875" customWidth="1"/>
    <col min="3" max="3" width="30.140625" customWidth="1"/>
    <col min="8" max="8" width="11.85546875" customWidth="1"/>
    <col min="10" max="10" width="10.5703125" customWidth="1"/>
  </cols>
  <sheetData>
    <row r="1" spans="1:8" x14ac:dyDescent="0.25">
      <c r="A1" s="2" t="s">
        <v>0</v>
      </c>
      <c r="B1" s="2" t="s">
        <v>1</v>
      </c>
      <c r="C1" s="2"/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</row>
    <row r="2" spans="1:8" x14ac:dyDescent="0.25">
      <c r="A2" s="3">
        <v>2016</v>
      </c>
      <c r="B2" s="2"/>
      <c r="C2" s="2"/>
      <c r="D2" s="2">
        <v>7691</v>
      </c>
      <c r="E2" s="2">
        <v>1682</v>
      </c>
      <c r="F2" s="2">
        <v>9373</v>
      </c>
      <c r="G2" s="2">
        <v>1321</v>
      </c>
      <c r="H2" s="2">
        <v>206</v>
      </c>
    </row>
    <row r="3" spans="1:8" x14ac:dyDescent="0.25">
      <c r="A3" s="12"/>
      <c r="B3" s="7" t="s">
        <v>7</v>
      </c>
      <c r="C3" s="7"/>
      <c r="D3" s="2">
        <v>435</v>
      </c>
      <c r="E3" s="2">
        <v>57</v>
      </c>
      <c r="F3" s="2">
        <v>49</v>
      </c>
      <c r="G3" s="2">
        <v>79</v>
      </c>
      <c r="H3" s="2">
        <v>42</v>
      </c>
    </row>
    <row r="4" spans="1:8" x14ac:dyDescent="0.25">
      <c r="C4" s="1" t="s">
        <v>8</v>
      </c>
      <c r="D4" s="1">
        <v>2</v>
      </c>
      <c r="E4" s="1">
        <v>0</v>
      </c>
      <c r="F4" s="1">
        <v>2</v>
      </c>
      <c r="G4" s="1">
        <v>2</v>
      </c>
      <c r="H4" s="1">
        <v>0</v>
      </c>
    </row>
    <row r="5" spans="1:8" x14ac:dyDescent="0.25">
      <c r="C5" s="1" t="s">
        <v>9</v>
      </c>
      <c r="D5" s="1">
        <v>5</v>
      </c>
      <c r="E5" s="1">
        <v>2</v>
      </c>
      <c r="F5" s="1">
        <v>7</v>
      </c>
      <c r="G5" s="1">
        <v>11</v>
      </c>
      <c r="H5" s="1">
        <v>1</v>
      </c>
    </row>
    <row r="6" spans="1:8" x14ac:dyDescent="0.25">
      <c r="C6" s="1" t="s">
        <v>10</v>
      </c>
      <c r="D6" s="1">
        <v>1</v>
      </c>
      <c r="E6" s="1">
        <v>2</v>
      </c>
      <c r="F6" s="1">
        <v>3</v>
      </c>
      <c r="G6" s="1">
        <v>1</v>
      </c>
      <c r="H6" s="1">
        <v>0</v>
      </c>
    </row>
    <row r="7" spans="1:8" x14ac:dyDescent="0.25">
      <c r="C7" s="1" t="s">
        <v>11</v>
      </c>
      <c r="D7" s="1">
        <v>0</v>
      </c>
      <c r="E7" s="1">
        <v>1</v>
      </c>
      <c r="F7" s="1">
        <v>1</v>
      </c>
      <c r="G7" s="1">
        <v>0</v>
      </c>
      <c r="H7" s="1">
        <v>0</v>
      </c>
    </row>
    <row r="8" spans="1:8" x14ac:dyDescent="0.25">
      <c r="C8" s="1" t="s">
        <v>12</v>
      </c>
      <c r="D8" s="1">
        <v>144</v>
      </c>
      <c r="E8" s="1">
        <v>9</v>
      </c>
      <c r="F8" s="1">
        <v>153</v>
      </c>
      <c r="G8" s="1">
        <v>6</v>
      </c>
      <c r="H8" s="1">
        <v>21</v>
      </c>
    </row>
    <row r="9" spans="1:8" x14ac:dyDescent="0.25">
      <c r="C9" s="1" t="s">
        <v>13</v>
      </c>
      <c r="D9" s="1">
        <v>38</v>
      </c>
      <c r="E9" s="1">
        <v>12</v>
      </c>
      <c r="F9" s="1">
        <v>50</v>
      </c>
      <c r="G9" s="1">
        <v>21</v>
      </c>
      <c r="H9" s="1">
        <v>1</v>
      </c>
    </row>
    <row r="10" spans="1:8" x14ac:dyDescent="0.25">
      <c r="C10" s="1" t="s">
        <v>14</v>
      </c>
      <c r="D10" s="1">
        <v>243</v>
      </c>
      <c r="E10" s="1">
        <v>31</v>
      </c>
      <c r="F10" s="1">
        <v>274</v>
      </c>
      <c r="G10" s="1">
        <v>36</v>
      </c>
      <c r="H10" s="1">
        <v>19</v>
      </c>
    </row>
    <row r="11" spans="1:8" x14ac:dyDescent="0.25">
      <c r="B11" s="5"/>
      <c r="C11" s="1" t="s">
        <v>15</v>
      </c>
      <c r="D11" s="1">
        <v>2</v>
      </c>
      <c r="E11" s="1">
        <v>0</v>
      </c>
      <c r="F11" s="1">
        <v>2</v>
      </c>
      <c r="G11" s="1">
        <v>2</v>
      </c>
      <c r="H11" s="1">
        <v>0</v>
      </c>
    </row>
    <row r="12" spans="1:8" x14ac:dyDescent="0.25">
      <c r="A12" s="6"/>
      <c r="B12" s="7" t="s">
        <v>16</v>
      </c>
      <c r="C12" s="4"/>
      <c r="D12" s="2">
        <v>751</v>
      </c>
      <c r="E12" s="2">
        <v>145</v>
      </c>
      <c r="F12" s="2">
        <f>SUM(D12:E12)</f>
        <v>896</v>
      </c>
      <c r="G12" s="2">
        <v>111</v>
      </c>
      <c r="H12" s="2">
        <v>18</v>
      </c>
    </row>
    <row r="13" spans="1:8" x14ac:dyDescent="0.25">
      <c r="A13" s="10"/>
      <c r="C13" s="9" t="s">
        <v>8</v>
      </c>
      <c r="D13" s="1">
        <v>2</v>
      </c>
      <c r="E13" s="1">
        <v>0</v>
      </c>
      <c r="F13" s="1">
        <v>2</v>
      </c>
      <c r="G13" s="1">
        <v>1</v>
      </c>
      <c r="H13" s="1">
        <v>0</v>
      </c>
    </row>
    <row r="14" spans="1:8" x14ac:dyDescent="0.25">
      <c r="A14" s="11"/>
      <c r="C14" s="1" t="s">
        <v>9</v>
      </c>
      <c r="D14" s="1">
        <v>15</v>
      </c>
      <c r="E14" s="1">
        <v>4</v>
      </c>
      <c r="F14" s="1">
        <v>19</v>
      </c>
      <c r="G14" s="1">
        <v>24</v>
      </c>
      <c r="H14" s="1">
        <v>0</v>
      </c>
    </row>
    <row r="15" spans="1:8" x14ac:dyDescent="0.25">
      <c r="C15" s="1" t="s">
        <v>17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</row>
    <row r="16" spans="1:8" x14ac:dyDescent="0.25">
      <c r="C16" s="1" t="s">
        <v>10</v>
      </c>
      <c r="D16" s="1">
        <v>1</v>
      </c>
      <c r="E16" s="1">
        <v>1</v>
      </c>
      <c r="F16" s="1">
        <v>2</v>
      </c>
      <c r="G16" s="1">
        <v>2</v>
      </c>
      <c r="H16" s="1">
        <v>0</v>
      </c>
    </row>
    <row r="17" spans="1:8" x14ac:dyDescent="0.25">
      <c r="C17" s="1" t="s">
        <v>11</v>
      </c>
      <c r="D17" s="1">
        <v>3</v>
      </c>
      <c r="E17" s="1">
        <v>0</v>
      </c>
      <c r="F17" s="1">
        <v>3</v>
      </c>
      <c r="G17" s="1">
        <v>2</v>
      </c>
      <c r="H17" s="1">
        <v>0</v>
      </c>
    </row>
    <row r="18" spans="1:8" x14ac:dyDescent="0.25">
      <c r="C18" s="1" t="s">
        <v>18</v>
      </c>
      <c r="D18" s="1">
        <v>2</v>
      </c>
      <c r="E18" s="1">
        <v>0</v>
      </c>
      <c r="F18" s="1">
        <v>2</v>
      </c>
      <c r="G18" s="1">
        <v>0</v>
      </c>
      <c r="H18" s="1">
        <v>0</v>
      </c>
    </row>
    <row r="19" spans="1:8" x14ac:dyDescent="0.25">
      <c r="C19" s="1" t="s">
        <v>12</v>
      </c>
      <c r="D19" s="1">
        <v>160</v>
      </c>
      <c r="E19" s="1">
        <v>29</v>
      </c>
      <c r="F19" s="1">
        <v>188</v>
      </c>
      <c r="G19" s="1">
        <v>11</v>
      </c>
      <c r="H19" s="1">
        <v>1</v>
      </c>
    </row>
    <row r="20" spans="1:8" x14ac:dyDescent="0.25">
      <c r="C20" s="1" t="s">
        <v>13</v>
      </c>
      <c r="D20" s="1">
        <v>242</v>
      </c>
      <c r="E20" s="1">
        <v>84</v>
      </c>
      <c r="F20" s="1">
        <v>326</v>
      </c>
      <c r="G20" s="1">
        <v>30</v>
      </c>
      <c r="H20" s="1">
        <v>7</v>
      </c>
    </row>
    <row r="21" spans="1:8" x14ac:dyDescent="0.25">
      <c r="C21" s="1" t="s">
        <v>14</v>
      </c>
      <c r="D21" s="1">
        <v>326</v>
      </c>
      <c r="E21" s="1">
        <v>27</v>
      </c>
      <c r="F21" s="1">
        <v>354</v>
      </c>
      <c r="G21" s="1">
        <v>39</v>
      </c>
      <c r="H21" s="1">
        <v>10</v>
      </c>
    </row>
    <row r="22" spans="1:8" x14ac:dyDescent="0.25">
      <c r="C22" s="8" t="s">
        <v>15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</row>
    <row r="23" spans="1:8" x14ac:dyDescent="0.25">
      <c r="A23" s="6"/>
      <c r="B23" s="7" t="s">
        <v>19</v>
      </c>
      <c r="C23" s="4"/>
      <c r="D23" s="2">
        <v>645</v>
      </c>
      <c r="E23" s="2">
        <v>128</v>
      </c>
      <c r="F23" s="2">
        <f>SUM(D23:E23)</f>
        <v>773</v>
      </c>
      <c r="G23" s="2">
        <v>126</v>
      </c>
      <c r="H23" s="2">
        <v>15</v>
      </c>
    </row>
    <row r="24" spans="1:8" x14ac:dyDescent="0.25">
      <c r="C24" s="1" t="s">
        <v>8</v>
      </c>
      <c r="D24" s="1">
        <v>3</v>
      </c>
      <c r="E24" s="1">
        <v>2</v>
      </c>
      <c r="F24" s="9">
        <f t="shared" ref="F24:F33" si="0">SUM(D24:E24)</f>
        <v>5</v>
      </c>
      <c r="G24" s="1">
        <v>3</v>
      </c>
      <c r="H24" s="1">
        <v>0</v>
      </c>
    </row>
    <row r="25" spans="1:8" x14ac:dyDescent="0.25">
      <c r="C25" s="1" t="s">
        <v>9</v>
      </c>
      <c r="D25" s="1">
        <v>18</v>
      </c>
      <c r="E25" s="1">
        <v>7</v>
      </c>
      <c r="F25" s="9">
        <f t="shared" si="0"/>
        <v>25</v>
      </c>
      <c r="G25" s="1">
        <v>25</v>
      </c>
      <c r="H25" s="1">
        <v>1</v>
      </c>
    </row>
    <row r="26" spans="1:8" x14ac:dyDescent="0.25">
      <c r="C26" s="1" t="s">
        <v>17</v>
      </c>
      <c r="D26" s="1">
        <v>0</v>
      </c>
      <c r="E26" s="1">
        <v>1</v>
      </c>
      <c r="F26" s="9">
        <f t="shared" si="0"/>
        <v>1</v>
      </c>
      <c r="G26" s="1">
        <v>2</v>
      </c>
      <c r="H26" s="1">
        <v>0</v>
      </c>
    </row>
    <row r="27" spans="1:8" x14ac:dyDescent="0.25">
      <c r="C27" s="1" t="s">
        <v>10</v>
      </c>
      <c r="D27" s="1">
        <v>6</v>
      </c>
      <c r="E27" s="1">
        <v>3</v>
      </c>
      <c r="F27" s="9">
        <f t="shared" si="0"/>
        <v>9</v>
      </c>
      <c r="G27" s="1">
        <v>2</v>
      </c>
      <c r="H27" s="1">
        <v>0</v>
      </c>
    </row>
    <row r="28" spans="1:8" x14ac:dyDescent="0.25">
      <c r="C28" s="1" t="s">
        <v>11</v>
      </c>
      <c r="D28" s="1">
        <v>5</v>
      </c>
      <c r="E28" s="1">
        <v>0</v>
      </c>
      <c r="F28" s="9">
        <f t="shared" si="0"/>
        <v>5</v>
      </c>
      <c r="G28" s="1">
        <v>1</v>
      </c>
      <c r="H28" s="1">
        <v>0</v>
      </c>
    </row>
    <row r="29" spans="1:8" x14ac:dyDescent="0.25">
      <c r="C29" s="1" t="s">
        <v>18</v>
      </c>
      <c r="D29" s="1">
        <v>2</v>
      </c>
      <c r="E29" s="1">
        <v>0</v>
      </c>
      <c r="F29" s="9">
        <f t="shared" si="0"/>
        <v>2</v>
      </c>
      <c r="G29" s="1">
        <v>0</v>
      </c>
      <c r="H29" s="1">
        <v>0</v>
      </c>
    </row>
    <row r="30" spans="1:8" x14ac:dyDescent="0.25">
      <c r="C30" s="1" t="s">
        <v>12</v>
      </c>
      <c r="D30" s="1">
        <v>172</v>
      </c>
      <c r="E30" s="1">
        <v>32</v>
      </c>
      <c r="F30" s="9">
        <f t="shared" si="0"/>
        <v>204</v>
      </c>
      <c r="G30" s="1">
        <v>14</v>
      </c>
      <c r="H30" s="1">
        <v>4</v>
      </c>
    </row>
    <row r="31" spans="1:8" x14ac:dyDescent="0.25">
      <c r="C31" s="1" t="s">
        <v>13</v>
      </c>
      <c r="D31" s="1">
        <v>105</v>
      </c>
      <c r="E31" s="1">
        <v>31</v>
      </c>
      <c r="F31" s="9">
        <f t="shared" si="0"/>
        <v>136</v>
      </c>
      <c r="G31" s="1">
        <v>16</v>
      </c>
      <c r="H31" s="1">
        <v>3</v>
      </c>
    </row>
    <row r="32" spans="1:8" x14ac:dyDescent="0.25">
      <c r="C32" s="1" t="s">
        <v>14</v>
      </c>
      <c r="D32" s="1">
        <v>330</v>
      </c>
      <c r="E32" s="1">
        <v>52</v>
      </c>
      <c r="F32" s="9">
        <f t="shared" si="0"/>
        <v>382</v>
      </c>
      <c r="G32" s="1">
        <v>63</v>
      </c>
      <c r="H32" s="1">
        <v>7</v>
      </c>
    </row>
    <row r="33" spans="1:8" x14ac:dyDescent="0.25">
      <c r="C33" s="8" t="s">
        <v>15</v>
      </c>
      <c r="D33" s="8">
        <v>4</v>
      </c>
      <c r="E33" s="8">
        <v>0</v>
      </c>
      <c r="F33" s="15">
        <f t="shared" si="0"/>
        <v>4</v>
      </c>
      <c r="G33" s="8">
        <v>0</v>
      </c>
      <c r="H33" s="8">
        <v>0</v>
      </c>
    </row>
    <row r="34" spans="1:8" x14ac:dyDescent="0.25">
      <c r="A34" s="6"/>
      <c r="B34" s="13" t="s">
        <v>20</v>
      </c>
      <c r="C34" s="1"/>
      <c r="D34" s="2">
        <v>654</v>
      </c>
      <c r="E34" s="2">
        <v>197</v>
      </c>
      <c r="F34" s="2">
        <f>SUM(D34:E34)</f>
        <v>851</v>
      </c>
      <c r="G34" s="2">
        <v>188</v>
      </c>
      <c r="H34" s="2">
        <v>12</v>
      </c>
    </row>
    <row r="35" spans="1:8" x14ac:dyDescent="0.25">
      <c r="C35" s="1" t="s">
        <v>8</v>
      </c>
      <c r="D35" s="1">
        <v>15</v>
      </c>
      <c r="E35" s="1">
        <v>1</v>
      </c>
      <c r="F35" s="9">
        <f t="shared" ref="F35:F44" si="1">SUM(D35:E35)</f>
        <v>16</v>
      </c>
      <c r="G35" s="1">
        <v>3</v>
      </c>
      <c r="H35" s="1">
        <v>0</v>
      </c>
    </row>
    <row r="36" spans="1:8" x14ac:dyDescent="0.25">
      <c r="C36" s="1" t="s">
        <v>9</v>
      </c>
      <c r="D36" s="1">
        <v>27</v>
      </c>
      <c r="E36" s="1">
        <v>8</v>
      </c>
      <c r="F36" s="9">
        <f t="shared" si="1"/>
        <v>35</v>
      </c>
      <c r="G36" s="1">
        <v>38</v>
      </c>
      <c r="H36" s="1">
        <v>0</v>
      </c>
    </row>
    <row r="37" spans="1:8" x14ac:dyDescent="0.25">
      <c r="C37" s="1" t="s">
        <v>17</v>
      </c>
      <c r="D37" s="1">
        <v>1</v>
      </c>
      <c r="E37" s="1">
        <v>0</v>
      </c>
      <c r="F37" s="9">
        <f t="shared" si="1"/>
        <v>1</v>
      </c>
      <c r="G37" s="1">
        <v>2</v>
      </c>
      <c r="H37" s="1">
        <v>0</v>
      </c>
    </row>
    <row r="38" spans="1:8" x14ac:dyDescent="0.25">
      <c r="C38" s="1" t="s">
        <v>10</v>
      </c>
      <c r="D38" s="1">
        <v>3</v>
      </c>
      <c r="E38" s="1">
        <v>8</v>
      </c>
      <c r="F38" s="9">
        <f t="shared" si="1"/>
        <v>11</v>
      </c>
      <c r="G38" s="1">
        <v>2</v>
      </c>
      <c r="H38" s="1">
        <v>0</v>
      </c>
    </row>
    <row r="39" spans="1:8" x14ac:dyDescent="0.25">
      <c r="C39" s="1" t="s">
        <v>11</v>
      </c>
      <c r="D39" s="1">
        <v>3</v>
      </c>
      <c r="E39" s="1">
        <v>0</v>
      </c>
      <c r="F39" s="9">
        <f t="shared" si="1"/>
        <v>3</v>
      </c>
      <c r="G39" s="1">
        <v>4</v>
      </c>
      <c r="H39" s="1">
        <v>0</v>
      </c>
    </row>
    <row r="40" spans="1:8" x14ac:dyDescent="0.25">
      <c r="C40" s="1" t="s">
        <v>18</v>
      </c>
      <c r="D40" s="1">
        <v>1</v>
      </c>
      <c r="E40" s="1">
        <v>0</v>
      </c>
      <c r="F40" s="9">
        <f t="shared" si="1"/>
        <v>1</v>
      </c>
      <c r="G40" s="1">
        <v>0</v>
      </c>
      <c r="H40" s="1">
        <v>0</v>
      </c>
    </row>
    <row r="41" spans="1:8" x14ac:dyDescent="0.25">
      <c r="C41" s="1" t="s">
        <v>12</v>
      </c>
      <c r="D41" s="1">
        <v>121</v>
      </c>
      <c r="E41" s="1">
        <v>27</v>
      </c>
      <c r="F41" s="9">
        <f t="shared" si="1"/>
        <v>148</v>
      </c>
      <c r="G41" s="1">
        <v>36</v>
      </c>
      <c r="H41" s="1">
        <v>2</v>
      </c>
    </row>
    <row r="42" spans="1:8" x14ac:dyDescent="0.25">
      <c r="C42" s="1" t="s">
        <v>13</v>
      </c>
      <c r="D42" s="1">
        <v>155</v>
      </c>
      <c r="E42" s="1">
        <v>118</v>
      </c>
      <c r="F42" s="9">
        <f t="shared" si="1"/>
        <v>273</v>
      </c>
      <c r="G42" s="1">
        <v>21</v>
      </c>
      <c r="H42" s="1">
        <v>2</v>
      </c>
    </row>
    <row r="43" spans="1:8" x14ac:dyDescent="0.25">
      <c r="C43" s="1" t="s">
        <v>14</v>
      </c>
      <c r="D43" s="1">
        <v>326</v>
      </c>
      <c r="E43" s="1">
        <v>35</v>
      </c>
      <c r="F43" s="9">
        <f t="shared" si="1"/>
        <v>361</v>
      </c>
      <c r="G43" s="1">
        <v>80</v>
      </c>
      <c r="H43" s="1">
        <v>7</v>
      </c>
    </row>
    <row r="44" spans="1:8" x14ac:dyDescent="0.25">
      <c r="C44" s="8" t="s">
        <v>15</v>
      </c>
      <c r="D44" s="8">
        <v>2</v>
      </c>
      <c r="E44" s="8">
        <v>0</v>
      </c>
      <c r="F44" s="15">
        <f t="shared" si="1"/>
        <v>2</v>
      </c>
      <c r="G44" s="8">
        <v>2</v>
      </c>
      <c r="H44" s="8">
        <v>1</v>
      </c>
    </row>
    <row r="45" spans="1:8" x14ac:dyDescent="0.25">
      <c r="A45" s="6"/>
      <c r="B45" s="13" t="s">
        <v>21</v>
      </c>
      <c r="C45" s="1"/>
      <c r="D45" s="2">
        <v>601</v>
      </c>
      <c r="E45" s="2">
        <v>249</v>
      </c>
      <c r="F45" s="2">
        <f>SUM(D45:E45)</f>
        <v>850</v>
      </c>
      <c r="G45" s="2">
        <v>134</v>
      </c>
      <c r="H45" s="2">
        <v>9</v>
      </c>
    </row>
    <row r="46" spans="1:8" x14ac:dyDescent="0.25">
      <c r="C46" s="1" t="s">
        <v>8</v>
      </c>
      <c r="D46" s="1">
        <v>3</v>
      </c>
      <c r="E46" s="1">
        <v>0</v>
      </c>
      <c r="F46" s="9">
        <f t="shared" ref="F46:F55" si="2">SUM(D46:E46)</f>
        <v>3</v>
      </c>
      <c r="G46" s="1">
        <v>4</v>
      </c>
      <c r="H46" s="1">
        <v>0</v>
      </c>
    </row>
    <row r="47" spans="1:8" x14ac:dyDescent="0.25">
      <c r="C47" s="1" t="s">
        <v>9</v>
      </c>
      <c r="D47" s="1">
        <v>28</v>
      </c>
      <c r="E47" s="1">
        <v>11</v>
      </c>
      <c r="F47" s="9">
        <f t="shared" si="2"/>
        <v>39</v>
      </c>
      <c r="G47" s="1">
        <v>21</v>
      </c>
      <c r="H47" s="1">
        <v>0</v>
      </c>
    </row>
    <row r="48" spans="1:8" x14ac:dyDescent="0.25">
      <c r="C48" s="1" t="s">
        <v>17</v>
      </c>
      <c r="D48" s="1">
        <v>0</v>
      </c>
      <c r="E48" s="1">
        <v>0</v>
      </c>
      <c r="F48" s="9">
        <f t="shared" si="2"/>
        <v>0</v>
      </c>
      <c r="G48" s="1">
        <v>1</v>
      </c>
      <c r="H48" s="1">
        <v>0</v>
      </c>
    </row>
    <row r="49" spans="1:8" x14ac:dyDescent="0.25">
      <c r="C49" s="1" t="s">
        <v>10</v>
      </c>
      <c r="D49" s="1">
        <v>2</v>
      </c>
      <c r="E49" s="1">
        <v>2</v>
      </c>
      <c r="F49" s="9">
        <f t="shared" si="2"/>
        <v>4</v>
      </c>
      <c r="G49" s="1">
        <v>1</v>
      </c>
      <c r="H49" s="1">
        <v>0</v>
      </c>
    </row>
    <row r="50" spans="1:8" x14ac:dyDescent="0.25">
      <c r="C50" s="1" t="s">
        <v>11</v>
      </c>
      <c r="D50" s="1">
        <v>3</v>
      </c>
      <c r="E50" s="1">
        <v>0</v>
      </c>
      <c r="F50" s="9">
        <f t="shared" si="2"/>
        <v>3</v>
      </c>
      <c r="G50" s="1">
        <v>0</v>
      </c>
      <c r="H50" s="1">
        <v>0</v>
      </c>
    </row>
    <row r="51" spans="1:8" x14ac:dyDescent="0.25">
      <c r="C51" s="1" t="s">
        <v>18</v>
      </c>
      <c r="D51" s="1">
        <v>1</v>
      </c>
      <c r="E51" s="1">
        <v>0</v>
      </c>
      <c r="F51" s="9">
        <f t="shared" si="2"/>
        <v>1</v>
      </c>
      <c r="G51" s="1">
        <v>0</v>
      </c>
      <c r="H51" s="1">
        <v>0</v>
      </c>
    </row>
    <row r="52" spans="1:8" x14ac:dyDescent="0.25">
      <c r="C52" s="1" t="s">
        <v>12</v>
      </c>
      <c r="D52" s="1">
        <v>84</v>
      </c>
      <c r="E52" s="1">
        <v>27</v>
      </c>
      <c r="F52" s="9">
        <f t="shared" si="2"/>
        <v>111</v>
      </c>
      <c r="G52" s="1">
        <v>25</v>
      </c>
      <c r="H52" s="1">
        <v>1</v>
      </c>
    </row>
    <row r="53" spans="1:8" x14ac:dyDescent="0.25">
      <c r="C53" s="1" t="s">
        <v>13</v>
      </c>
      <c r="D53" s="1">
        <v>246</v>
      </c>
      <c r="E53" s="1">
        <v>176</v>
      </c>
      <c r="F53" s="9">
        <f t="shared" si="2"/>
        <v>422</v>
      </c>
      <c r="G53" s="1">
        <v>19</v>
      </c>
      <c r="H53" s="1">
        <v>4</v>
      </c>
    </row>
    <row r="54" spans="1:8" x14ac:dyDescent="0.25">
      <c r="C54" s="1" t="s">
        <v>14</v>
      </c>
      <c r="D54" s="1">
        <v>231</v>
      </c>
      <c r="E54" s="1">
        <v>33</v>
      </c>
      <c r="F54" s="9">
        <f t="shared" si="2"/>
        <v>264</v>
      </c>
      <c r="G54" s="1">
        <v>63</v>
      </c>
      <c r="H54" s="1">
        <v>4</v>
      </c>
    </row>
    <row r="55" spans="1:8" x14ac:dyDescent="0.25">
      <c r="C55" s="1" t="s">
        <v>15</v>
      </c>
      <c r="D55" s="1">
        <v>3</v>
      </c>
      <c r="E55" s="1">
        <v>0</v>
      </c>
      <c r="F55" s="9">
        <f t="shared" si="2"/>
        <v>3</v>
      </c>
      <c r="G55" s="1">
        <v>0</v>
      </c>
      <c r="H55" s="1">
        <v>0</v>
      </c>
    </row>
    <row r="56" spans="1:8" x14ac:dyDescent="0.25">
      <c r="A56" s="6"/>
      <c r="B56" s="7" t="s">
        <v>22</v>
      </c>
      <c r="C56" s="1"/>
      <c r="D56" s="2">
        <v>784</v>
      </c>
      <c r="E56" s="2">
        <v>236</v>
      </c>
      <c r="F56" s="2">
        <f>SUM(D56:E56)</f>
        <v>1020</v>
      </c>
      <c r="G56" s="2">
        <v>159</v>
      </c>
      <c r="H56" s="2">
        <v>16</v>
      </c>
    </row>
    <row r="57" spans="1:8" x14ac:dyDescent="0.25">
      <c r="C57" s="1" t="s">
        <v>8</v>
      </c>
      <c r="D57" s="1">
        <v>2</v>
      </c>
      <c r="E57" s="1">
        <v>1</v>
      </c>
      <c r="F57" s="9">
        <f t="shared" ref="F57:F65" si="3">SUM(D57:E57)</f>
        <v>3</v>
      </c>
      <c r="G57" s="1">
        <v>2</v>
      </c>
      <c r="H57" s="1">
        <v>0</v>
      </c>
    </row>
    <row r="58" spans="1:8" x14ac:dyDescent="0.25">
      <c r="C58" s="1" t="s">
        <v>9</v>
      </c>
      <c r="D58" s="1">
        <v>12</v>
      </c>
      <c r="E58" s="1">
        <v>6</v>
      </c>
      <c r="F58" s="9">
        <f t="shared" si="3"/>
        <v>18</v>
      </c>
      <c r="G58" s="1">
        <v>27</v>
      </c>
      <c r="H58" s="1">
        <v>1</v>
      </c>
    </row>
    <row r="59" spans="1:8" x14ac:dyDescent="0.25">
      <c r="C59" s="1" t="s">
        <v>10</v>
      </c>
      <c r="D59" s="1">
        <v>11</v>
      </c>
      <c r="E59" s="1">
        <v>4</v>
      </c>
      <c r="F59" s="9">
        <f t="shared" si="3"/>
        <v>15</v>
      </c>
      <c r="G59" s="1">
        <v>1</v>
      </c>
      <c r="H59" s="1">
        <v>0</v>
      </c>
    </row>
    <row r="60" spans="1:8" x14ac:dyDescent="0.25">
      <c r="C60" s="1" t="s">
        <v>11</v>
      </c>
      <c r="D60" s="1">
        <v>1</v>
      </c>
      <c r="E60" s="1">
        <v>1</v>
      </c>
      <c r="F60" s="9">
        <f t="shared" si="3"/>
        <v>2</v>
      </c>
      <c r="G60" s="1">
        <v>0</v>
      </c>
      <c r="H60" s="1">
        <v>0</v>
      </c>
    </row>
    <row r="61" spans="1:8" x14ac:dyDescent="0.25">
      <c r="C61" s="1" t="s">
        <v>18</v>
      </c>
      <c r="D61" s="1">
        <v>8</v>
      </c>
      <c r="E61" s="1">
        <v>0</v>
      </c>
      <c r="F61" s="9">
        <f t="shared" si="3"/>
        <v>8</v>
      </c>
      <c r="G61" s="1">
        <v>0</v>
      </c>
      <c r="H61" s="1">
        <v>0</v>
      </c>
    </row>
    <row r="62" spans="1:8" x14ac:dyDescent="0.25">
      <c r="C62" s="1" t="s">
        <v>12</v>
      </c>
      <c r="D62" s="1">
        <v>128</v>
      </c>
      <c r="E62" s="1">
        <v>37</v>
      </c>
      <c r="F62" s="9">
        <f t="shared" si="3"/>
        <v>165</v>
      </c>
      <c r="G62" s="1">
        <v>32</v>
      </c>
      <c r="H62" s="1">
        <v>1</v>
      </c>
    </row>
    <row r="63" spans="1:8" x14ac:dyDescent="0.25">
      <c r="C63" s="1" t="s">
        <v>13</v>
      </c>
      <c r="D63" s="1">
        <v>325</v>
      </c>
      <c r="E63" s="1">
        <v>147</v>
      </c>
      <c r="F63" s="9">
        <f t="shared" si="3"/>
        <v>472</v>
      </c>
      <c r="G63" s="1">
        <v>33</v>
      </c>
      <c r="H63" s="1">
        <v>9</v>
      </c>
    </row>
    <row r="64" spans="1:8" x14ac:dyDescent="0.25">
      <c r="C64" s="1" t="s">
        <v>14</v>
      </c>
      <c r="D64" s="1">
        <v>295</v>
      </c>
      <c r="E64" s="1">
        <v>36</v>
      </c>
      <c r="F64" s="9">
        <f t="shared" si="3"/>
        <v>331</v>
      </c>
      <c r="G64" s="1">
        <v>64</v>
      </c>
      <c r="H64" s="1">
        <v>4</v>
      </c>
    </row>
    <row r="65" spans="1:8" x14ac:dyDescent="0.25">
      <c r="C65" s="8" t="s">
        <v>15</v>
      </c>
      <c r="D65" s="8">
        <v>2</v>
      </c>
      <c r="E65" s="8">
        <v>4</v>
      </c>
      <c r="F65" s="15">
        <f t="shared" si="3"/>
        <v>6</v>
      </c>
      <c r="G65" s="8">
        <v>0</v>
      </c>
      <c r="H65" s="8">
        <v>1</v>
      </c>
    </row>
    <row r="66" spans="1:8" x14ac:dyDescent="0.25">
      <c r="A66" s="6"/>
      <c r="B66" s="7" t="s">
        <v>23</v>
      </c>
      <c r="C66" s="16"/>
      <c r="D66" s="2">
        <v>932</v>
      </c>
      <c r="E66" s="2">
        <v>149</v>
      </c>
      <c r="F66" s="2">
        <v>1081</v>
      </c>
      <c r="G66" s="2">
        <v>138</v>
      </c>
      <c r="H66" s="2">
        <v>11</v>
      </c>
    </row>
    <row r="67" spans="1:8" x14ac:dyDescent="0.25">
      <c r="C67" s="1" t="s">
        <v>8</v>
      </c>
      <c r="D67" s="1">
        <v>26</v>
      </c>
      <c r="E67" s="1">
        <v>1</v>
      </c>
      <c r="F67" s="1">
        <v>27</v>
      </c>
      <c r="G67" s="1">
        <v>2</v>
      </c>
      <c r="H67" s="1">
        <v>0</v>
      </c>
    </row>
    <row r="68" spans="1:8" x14ac:dyDescent="0.25">
      <c r="C68" s="1" t="s">
        <v>9</v>
      </c>
      <c r="D68" s="1">
        <v>18</v>
      </c>
      <c r="E68" s="1">
        <v>6</v>
      </c>
      <c r="F68" s="1">
        <v>24</v>
      </c>
      <c r="G68" s="1">
        <v>11</v>
      </c>
      <c r="H68" s="1">
        <v>1</v>
      </c>
    </row>
    <row r="69" spans="1:8" x14ac:dyDescent="0.25">
      <c r="C69" s="1" t="s">
        <v>17</v>
      </c>
      <c r="D69" s="1">
        <v>3</v>
      </c>
      <c r="E69" s="1">
        <v>1</v>
      </c>
      <c r="F69" s="1">
        <v>4</v>
      </c>
      <c r="G69" s="1">
        <v>0</v>
      </c>
      <c r="H69" s="1">
        <v>0</v>
      </c>
    </row>
    <row r="70" spans="1:8" x14ac:dyDescent="0.25">
      <c r="C70" s="1" t="s">
        <v>10</v>
      </c>
      <c r="D70" s="1">
        <v>13</v>
      </c>
      <c r="E70" s="1">
        <v>3</v>
      </c>
      <c r="F70" s="1">
        <v>16</v>
      </c>
      <c r="G70" s="1">
        <v>6</v>
      </c>
      <c r="H70" s="1">
        <v>0</v>
      </c>
    </row>
    <row r="71" spans="1:8" x14ac:dyDescent="0.25">
      <c r="C71" s="1" t="s">
        <v>11</v>
      </c>
      <c r="D71" s="1">
        <v>3</v>
      </c>
      <c r="E71" s="1">
        <v>0</v>
      </c>
      <c r="F71" s="1">
        <v>3</v>
      </c>
      <c r="G71" s="1">
        <v>3</v>
      </c>
      <c r="H71" s="1">
        <v>0</v>
      </c>
    </row>
    <row r="72" spans="1:8" x14ac:dyDescent="0.25">
      <c r="C72" s="1" t="s">
        <v>18</v>
      </c>
      <c r="D72" s="1">
        <v>3</v>
      </c>
      <c r="E72" s="1">
        <v>0</v>
      </c>
      <c r="F72" s="1">
        <v>3</v>
      </c>
      <c r="G72" s="1">
        <v>0</v>
      </c>
      <c r="H72" s="1">
        <v>0</v>
      </c>
    </row>
    <row r="73" spans="1:8" x14ac:dyDescent="0.25">
      <c r="C73" s="1" t="s">
        <v>12</v>
      </c>
      <c r="D73" s="1">
        <v>111</v>
      </c>
      <c r="E73" s="1">
        <v>13</v>
      </c>
      <c r="F73" s="1">
        <v>124</v>
      </c>
      <c r="G73" s="1">
        <v>26</v>
      </c>
      <c r="H73" s="1">
        <v>1</v>
      </c>
    </row>
    <row r="74" spans="1:8" x14ac:dyDescent="0.25">
      <c r="C74" s="1" t="s">
        <v>13</v>
      </c>
      <c r="D74" s="1">
        <v>430</v>
      </c>
      <c r="E74" s="1">
        <v>89</v>
      </c>
      <c r="F74" s="1">
        <v>519</v>
      </c>
      <c r="G74" s="1">
        <v>33</v>
      </c>
      <c r="H74" s="1">
        <v>8</v>
      </c>
    </row>
    <row r="75" spans="1:8" x14ac:dyDescent="0.25">
      <c r="C75" s="1" t="s">
        <v>14</v>
      </c>
      <c r="D75" s="1">
        <v>321</v>
      </c>
      <c r="E75" s="1">
        <v>34</v>
      </c>
      <c r="F75" s="1">
        <v>355</v>
      </c>
      <c r="G75" s="1">
        <v>56</v>
      </c>
      <c r="H75" s="1">
        <v>1</v>
      </c>
    </row>
    <row r="76" spans="1:8" x14ac:dyDescent="0.25">
      <c r="C76" s="8" t="s">
        <v>15</v>
      </c>
      <c r="D76" s="8">
        <v>4</v>
      </c>
      <c r="E76" s="8">
        <v>2</v>
      </c>
      <c r="F76" s="8">
        <v>6</v>
      </c>
      <c r="G76" s="8">
        <v>1</v>
      </c>
      <c r="H76" s="8">
        <v>0</v>
      </c>
    </row>
    <row r="77" spans="1:8" x14ac:dyDescent="0.25">
      <c r="A77" s="6"/>
      <c r="B77" s="13" t="s">
        <v>24</v>
      </c>
      <c r="C77" s="1"/>
      <c r="D77" s="2">
        <v>956</v>
      </c>
      <c r="E77" s="2">
        <v>144</v>
      </c>
      <c r="F77" s="2">
        <f>SUM(D77:E77)</f>
        <v>1100</v>
      </c>
      <c r="G77" s="2">
        <v>273</v>
      </c>
      <c r="H77" s="2">
        <v>22</v>
      </c>
    </row>
    <row r="78" spans="1:8" x14ac:dyDescent="0.25">
      <c r="C78" s="1" t="s">
        <v>8</v>
      </c>
      <c r="D78" s="1">
        <v>34</v>
      </c>
      <c r="E78" s="1">
        <v>2</v>
      </c>
      <c r="F78" s="9">
        <f t="shared" ref="F78:F86" si="4">SUM(D78:E78)</f>
        <v>36</v>
      </c>
      <c r="G78" s="1">
        <v>8</v>
      </c>
      <c r="H78" s="1">
        <v>0</v>
      </c>
    </row>
    <row r="79" spans="1:8" x14ac:dyDescent="0.25">
      <c r="C79" s="1" t="s">
        <v>9</v>
      </c>
      <c r="D79" s="1">
        <v>35</v>
      </c>
      <c r="E79" s="1">
        <v>19</v>
      </c>
      <c r="F79" s="9">
        <f t="shared" si="4"/>
        <v>54</v>
      </c>
      <c r="G79" s="1">
        <v>45</v>
      </c>
      <c r="H79" s="1">
        <v>2</v>
      </c>
    </row>
    <row r="80" spans="1:8" x14ac:dyDescent="0.25">
      <c r="C80" s="1" t="s">
        <v>17</v>
      </c>
      <c r="D80" s="1">
        <v>0</v>
      </c>
      <c r="E80" s="1">
        <v>1</v>
      </c>
      <c r="F80" s="9">
        <f t="shared" si="4"/>
        <v>1</v>
      </c>
      <c r="G80" s="1">
        <v>0</v>
      </c>
      <c r="H80" s="1">
        <v>0</v>
      </c>
    </row>
    <row r="81" spans="1:8" x14ac:dyDescent="0.25">
      <c r="C81" s="1" t="s">
        <v>10</v>
      </c>
      <c r="D81" s="1">
        <v>7</v>
      </c>
      <c r="E81" s="1">
        <v>2</v>
      </c>
      <c r="F81" s="9">
        <f t="shared" si="4"/>
        <v>9</v>
      </c>
      <c r="G81" s="1">
        <v>8</v>
      </c>
      <c r="H81" s="1">
        <v>0</v>
      </c>
    </row>
    <row r="82" spans="1:8" x14ac:dyDescent="0.25">
      <c r="C82" s="1" t="s">
        <v>11</v>
      </c>
      <c r="D82" s="1">
        <v>5</v>
      </c>
      <c r="E82" s="1">
        <v>0</v>
      </c>
      <c r="F82" s="9">
        <f t="shared" si="4"/>
        <v>5</v>
      </c>
      <c r="G82" s="1">
        <v>0</v>
      </c>
      <c r="H82" s="1">
        <v>4</v>
      </c>
    </row>
    <row r="83" spans="1:8" x14ac:dyDescent="0.25">
      <c r="C83" s="1" t="s">
        <v>12</v>
      </c>
      <c r="D83" s="1">
        <v>173</v>
      </c>
      <c r="E83" s="1">
        <v>36</v>
      </c>
      <c r="F83" s="9">
        <f t="shared" si="4"/>
        <v>209</v>
      </c>
      <c r="G83" s="1">
        <v>71</v>
      </c>
      <c r="H83" s="1">
        <v>4</v>
      </c>
    </row>
    <row r="84" spans="1:8" x14ac:dyDescent="0.25">
      <c r="C84" s="1" t="s">
        <v>13</v>
      </c>
      <c r="D84" s="1">
        <v>198</v>
      </c>
      <c r="E84" s="1">
        <v>21</v>
      </c>
      <c r="F84" s="9">
        <f t="shared" si="4"/>
        <v>219</v>
      </c>
      <c r="G84" s="1">
        <v>36</v>
      </c>
      <c r="H84" s="1">
        <v>9</v>
      </c>
    </row>
    <row r="85" spans="1:8" x14ac:dyDescent="0.25">
      <c r="C85" s="1" t="s">
        <v>14</v>
      </c>
      <c r="D85" s="1">
        <v>499</v>
      </c>
      <c r="E85" s="1">
        <v>61</v>
      </c>
      <c r="F85" s="9">
        <f t="shared" si="4"/>
        <v>560</v>
      </c>
      <c r="G85" s="1">
        <v>104</v>
      </c>
      <c r="H85" s="1">
        <v>3</v>
      </c>
    </row>
    <row r="86" spans="1:8" x14ac:dyDescent="0.25">
      <c r="C86" s="8" t="s">
        <v>15</v>
      </c>
      <c r="D86" s="8">
        <v>5</v>
      </c>
      <c r="E86" s="8">
        <v>2</v>
      </c>
      <c r="F86" s="15">
        <f t="shared" si="4"/>
        <v>7</v>
      </c>
      <c r="G86" s="8">
        <v>1</v>
      </c>
      <c r="H86" s="8">
        <v>0</v>
      </c>
    </row>
    <row r="87" spans="1:8" x14ac:dyDescent="0.25">
      <c r="A87" s="6"/>
      <c r="B87" s="13" t="s">
        <v>25</v>
      </c>
      <c r="C87" s="2"/>
      <c r="D87" s="2">
        <v>351</v>
      </c>
      <c r="E87" s="2">
        <v>35</v>
      </c>
      <c r="F87" s="2">
        <f>SUM(D87:E87)</f>
        <v>386</v>
      </c>
      <c r="G87" s="2">
        <v>126</v>
      </c>
      <c r="H87" s="2">
        <v>7</v>
      </c>
    </row>
    <row r="88" spans="1:8" x14ac:dyDescent="0.25">
      <c r="C88" s="1" t="s">
        <v>8</v>
      </c>
      <c r="D88" s="1">
        <v>9</v>
      </c>
      <c r="E88" s="1">
        <v>0</v>
      </c>
      <c r="F88" s="9">
        <f t="shared" ref="F88:F96" si="5">SUM(D88:E88)</f>
        <v>9</v>
      </c>
      <c r="G88" s="1">
        <v>40</v>
      </c>
      <c r="H88" s="1">
        <v>0</v>
      </c>
    </row>
    <row r="89" spans="1:8" x14ac:dyDescent="0.25">
      <c r="C89" s="1" t="s">
        <v>9</v>
      </c>
      <c r="D89" s="1">
        <v>9</v>
      </c>
      <c r="E89" s="1">
        <v>2</v>
      </c>
      <c r="F89" s="9">
        <f t="shared" si="5"/>
        <v>11</v>
      </c>
      <c r="G89" s="1">
        <v>1</v>
      </c>
      <c r="H89" s="1">
        <v>0</v>
      </c>
    </row>
    <row r="90" spans="1:8" x14ac:dyDescent="0.25">
      <c r="C90" s="1" t="s">
        <v>10</v>
      </c>
      <c r="D90" s="1">
        <v>5</v>
      </c>
      <c r="E90" s="1">
        <v>0</v>
      </c>
      <c r="F90" s="9">
        <f t="shared" si="5"/>
        <v>5</v>
      </c>
      <c r="G90" s="1">
        <v>3</v>
      </c>
      <c r="H90" s="1">
        <v>0</v>
      </c>
    </row>
    <row r="91" spans="1:8" x14ac:dyDescent="0.25">
      <c r="C91" s="1" t="s">
        <v>11</v>
      </c>
      <c r="D91" s="1">
        <v>1</v>
      </c>
      <c r="E91" s="1">
        <v>1</v>
      </c>
      <c r="F91" s="9">
        <f t="shared" si="5"/>
        <v>2</v>
      </c>
      <c r="G91" s="1">
        <v>1</v>
      </c>
      <c r="H91" s="1">
        <v>1</v>
      </c>
    </row>
    <row r="92" spans="1:8" x14ac:dyDescent="0.25">
      <c r="C92" s="1" t="s">
        <v>12</v>
      </c>
      <c r="D92" s="1">
        <v>68</v>
      </c>
      <c r="E92" s="1">
        <v>8</v>
      </c>
      <c r="F92" s="9">
        <f t="shared" si="5"/>
        <v>76</v>
      </c>
      <c r="G92" s="1">
        <v>22</v>
      </c>
      <c r="H92" s="1">
        <v>1</v>
      </c>
    </row>
    <row r="93" spans="1:8" x14ac:dyDescent="0.25">
      <c r="C93" s="1" t="s">
        <v>13</v>
      </c>
      <c r="D93" s="1">
        <v>52</v>
      </c>
      <c r="E93" s="1">
        <v>2</v>
      </c>
      <c r="F93" s="9">
        <f t="shared" si="5"/>
        <v>54</v>
      </c>
      <c r="G93" s="1">
        <v>10</v>
      </c>
      <c r="H93" s="1">
        <v>3</v>
      </c>
    </row>
    <row r="94" spans="1:8" x14ac:dyDescent="0.25">
      <c r="C94" s="1" t="s">
        <v>26</v>
      </c>
      <c r="D94" s="1">
        <v>0</v>
      </c>
      <c r="E94" s="1">
        <v>0</v>
      </c>
      <c r="F94" s="9">
        <f t="shared" si="5"/>
        <v>0</v>
      </c>
      <c r="G94" s="1">
        <v>5</v>
      </c>
      <c r="H94" s="1">
        <v>0</v>
      </c>
    </row>
    <row r="95" spans="1:8" x14ac:dyDescent="0.25">
      <c r="C95" s="1" t="s">
        <v>14</v>
      </c>
      <c r="D95" s="1">
        <v>203</v>
      </c>
      <c r="E95" s="1">
        <v>19</v>
      </c>
      <c r="F95" s="9">
        <f t="shared" si="5"/>
        <v>222</v>
      </c>
      <c r="G95" s="1">
        <v>44</v>
      </c>
      <c r="H95" s="1">
        <v>1</v>
      </c>
    </row>
    <row r="96" spans="1:8" x14ac:dyDescent="0.25">
      <c r="C96" s="8" t="s">
        <v>15</v>
      </c>
      <c r="D96" s="8">
        <v>4</v>
      </c>
      <c r="E96" s="8">
        <v>3</v>
      </c>
      <c r="F96" s="15">
        <f t="shared" si="5"/>
        <v>7</v>
      </c>
      <c r="G96" s="8">
        <v>0</v>
      </c>
      <c r="H96" s="8">
        <v>1</v>
      </c>
    </row>
    <row r="97" spans="1:8" x14ac:dyDescent="0.25">
      <c r="A97" s="6"/>
      <c r="B97" s="13" t="s">
        <v>27</v>
      </c>
      <c r="C97" s="1"/>
      <c r="D97" s="2">
        <v>502</v>
      </c>
      <c r="E97" s="2">
        <v>60</v>
      </c>
      <c r="F97" s="2">
        <f>SUM(D97:E97)</f>
        <v>562</v>
      </c>
      <c r="G97" s="2">
        <v>104</v>
      </c>
      <c r="H97" s="2">
        <v>13</v>
      </c>
    </row>
    <row r="98" spans="1:8" x14ac:dyDescent="0.25">
      <c r="C98" s="1" t="s">
        <v>8</v>
      </c>
      <c r="D98" s="1">
        <v>18</v>
      </c>
      <c r="E98" s="1">
        <v>0</v>
      </c>
      <c r="F98" s="9">
        <f t="shared" ref="F98:F106" si="6">SUM(D98:E98)</f>
        <v>18</v>
      </c>
      <c r="G98" s="1">
        <v>0</v>
      </c>
      <c r="H98" s="1">
        <v>0</v>
      </c>
    </row>
    <row r="99" spans="1:8" x14ac:dyDescent="0.25">
      <c r="C99" s="1" t="s">
        <v>9</v>
      </c>
      <c r="D99" s="1">
        <v>6</v>
      </c>
      <c r="E99" s="1">
        <v>4</v>
      </c>
      <c r="F99" s="9">
        <f t="shared" si="6"/>
        <v>10</v>
      </c>
      <c r="G99" s="1">
        <v>7</v>
      </c>
      <c r="H99" s="1">
        <v>0</v>
      </c>
    </row>
    <row r="100" spans="1:8" x14ac:dyDescent="0.25">
      <c r="C100" s="1" t="s">
        <v>10</v>
      </c>
      <c r="D100" s="1">
        <v>8</v>
      </c>
      <c r="E100" s="1">
        <v>0</v>
      </c>
      <c r="F100" s="9">
        <f t="shared" si="6"/>
        <v>8</v>
      </c>
      <c r="G100" s="1">
        <v>3</v>
      </c>
      <c r="H100" s="1">
        <v>0</v>
      </c>
    </row>
    <row r="101" spans="1:8" x14ac:dyDescent="0.25">
      <c r="C101" s="1" t="s">
        <v>11</v>
      </c>
      <c r="D101" s="1">
        <v>4</v>
      </c>
      <c r="E101" s="1">
        <v>0</v>
      </c>
      <c r="F101" s="9">
        <f t="shared" si="6"/>
        <v>4</v>
      </c>
      <c r="G101" s="1">
        <v>0</v>
      </c>
      <c r="H101" s="1">
        <v>0</v>
      </c>
    </row>
    <row r="102" spans="1:8" x14ac:dyDescent="0.25">
      <c r="C102" s="1" t="s">
        <v>12</v>
      </c>
      <c r="D102" s="1">
        <v>95</v>
      </c>
      <c r="E102" s="1">
        <v>12</v>
      </c>
      <c r="F102" s="9">
        <f t="shared" si="6"/>
        <v>107</v>
      </c>
      <c r="G102" s="1">
        <v>9</v>
      </c>
      <c r="H102" s="1">
        <v>1</v>
      </c>
    </row>
    <row r="103" spans="1:8" x14ac:dyDescent="0.25">
      <c r="C103" s="1" t="s">
        <v>13</v>
      </c>
      <c r="D103" s="1">
        <v>74</v>
      </c>
      <c r="E103" s="1">
        <v>20</v>
      </c>
      <c r="F103" s="9">
        <f t="shared" si="6"/>
        <v>94</v>
      </c>
      <c r="G103" s="1">
        <v>26</v>
      </c>
      <c r="H103" s="1">
        <v>7</v>
      </c>
    </row>
    <row r="104" spans="1:8" x14ac:dyDescent="0.25">
      <c r="C104" s="1" t="s">
        <v>26</v>
      </c>
      <c r="D104" s="1">
        <v>4</v>
      </c>
      <c r="E104" s="1">
        <v>0</v>
      </c>
      <c r="F104" s="9">
        <f t="shared" si="6"/>
        <v>4</v>
      </c>
      <c r="G104" s="1">
        <v>15</v>
      </c>
      <c r="H104" s="1">
        <v>2</v>
      </c>
    </row>
    <row r="105" spans="1:8" x14ac:dyDescent="0.25">
      <c r="C105" s="1" t="s">
        <v>14</v>
      </c>
      <c r="D105" s="1">
        <v>290</v>
      </c>
      <c r="E105" s="1">
        <v>24</v>
      </c>
      <c r="F105" s="9">
        <f t="shared" si="6"/>
        <v>314</v>
      </c>
      <c r="G105" s="1">
        <v>43</v>
      </c>
      <c r="H105" s="1">
        <v>3</v>
      </c>
    </row>
    <row r="106" spans="1:8" x14ac:dyDescent="0.25">
      <c r="C106" s="8" t="s">
        <v>15</v>
      </c>
      <c r="D106" s="8">
        <v>3</v>
      </c>
      <c r="E106" s="8">
        <v>0</v>
      </c>
      <c r="F106" s="15">
        <f t="shared" si="6"/>
        <v>3</v>
      </c>
      <c r="G106" s="8">
        <v>1</v>
      </c>
      <c r="H106" s="8">
        <v>0</v>
      </c>
    </row>
    <row r="107" spans="1:8" x14ac:dyDescent="0.25">
      <c r="A107" s="6"/>
      <c r="B107" s="13" t="s">
        <v>28</v>
      </c>
      <c r="C107" s="1"/>
      <c r="D107" s="2">
        <v>632</v>
      </c>
      <c r="E107" s="2">
        <v>165</v>
      </c>
      <c r="F107" s="2">
        <v>797</v>
      </c>
      <c r="G107" s="2">
        <v>119</v>
      </c>
      <c r="H107" s="2">
        <v>14</v>
      </c>
    </row>
    <row r="108" spans="1:8" x14ac:dyDescent="0.25">
      <c r="C108" s="1" t="s">
        <v>8</v>
      </c>
      <c r="D108" s="1">
        <v>7</v>
      </c>
      <c r="E108" s="1">
        <v>0</v>
      </c>
      <c r="F108" s="1">
        <v>7</v>
      </c>
      <c r="G108" s="1">
        <v>1</v>
      </c>
      <c r="H108" s="1">
        <v>0</v>
      </c>
    </row>
    <row r="109" spans="1:8" x14ac:dyDescent="0.25">
      <c r="C109" s="1" t="s">
        <v>9</v>
      </c>
      <c r="D109" s="1">
        <v>17</v>
      </c>
      <c r="E109" s="1">
        <v>4</v>
      </c>
      <c r="F109" s="1">
        <v>21</v>
      </c>
      <c r="G109" s="1">
        <v>16</v>
      </c>
      <c r="H109" s="1">
        <v>0</v>
      </c>
    </row>
    <row r="110" spans="1:8" x14ac:dyDescent="0.25">
      <c r="C110" s="1" t="s">
        <v>17</v>
      </c>
      <c r="D110" s="1">
        <v>0</v>
      </c>
      <c r="E110" s="1">
        <v>0</v>
      </c>
      <c r="F110" s="1">
        <v>0</v>
      </c>
      <c r="G110" s="1">
        <v>1</v>
      </c>
      <c r="H110" s="1">
        <v>0</v>
      </c>
    </row>
    <row r="111" spans="1:8" x14ac:dyDescent="0.25">
      <c r="C111" s="1" t="s">
        <v>10</v>
      </c>
      <c r="D111" s="1">
        <v>6</v>
      </c>
      <c r="E111" s="1">
        <v>0</v>
      </c>
      <c r="F111" s="1">
        <v>6</v>
      </c>
      <c r="G111" s="1">
        <v>3</v>
      </c>
      <c r="H111" s="1">
        <v>0</v>
      </c>
    </row>
    <row r="112" spans="1:8" x14ac:dyDescent="0.25">
      <c r="C112" s="1" t="s">
        <v>11</v>
      </c>
      <c r="D112" s="1">
        <v>3</v>
      </c>
      <c r="E112" s="1">
        <v>0</v>
      </c>
      <c r="F112" s="1">
        <v>3</v>
      </c>
      <c r="G112" s="1">
        <v>1</v>
      </c>
      <c r="H112" s="1">
        <v>0</v>
      </c>
    </row>
    <row r="113" spans="1:8" x14ac:dyDescent="0.25">
      <c r="C113" s="1" t="s">
        <v>18</v>
      </c>
      <c r="D113" s="1">
        <v>0</v>
      </c>
      <c r="E113" s="1">
        <v>0</v>
      </c>
      <c r="F113" s="1">
        <v>0</v>
      </c>
      <c r="G113" s="1">
        <v>1</v>
      </c>
      <c r="H113" s="1">
        <v>0</v>
      </c>
    </row>
    <row r="114" spans="1:8" x14ac:dyDescent="0.25">
      <c r="C114" s="1" t="s">
        <v>12</v>
      </c>
      <c r="D114" s="1">
        <v>93</v>
      </c>
      <c r="E114" s="1">
        <v>24</v>
      </c>
      <c r="F114" s="1">
        <v>117</v>
      </c>
      <c r="G114" s="1">
        <v>13</v>
      </c>
      <c r="H114" s="1">
        <v>1</v>
      </c>
    </row>
    <row r="115" spans="1:8" x14ac:dyDescent="0.25">
      <c r="C115" s="1" t="s">
        <v>13</v>
      </c>
      <c r="D115" s="1">
        <v>193</v>
      </c>
      <c r="E115" s="1">
        <v>98</v>
      </c>
      <c r="F115" s="1">
        <v>291</v>
      </c>
      <c r="G115" s="1">
        <v>26</v>
      </c>
      <c r="H115" s="1">
        <v>8</v>
      </c>
    </row>
    <row r="116" spans="1:8" x14ac:dyDescent="0.25">
      <c r="C116" s="1" t="s">
        <v>26</v>
      </c>
      <c r="D116" s="1">
        <v>8</v>
      </c>
      <c r="E116" s="1">
        <v>0</v>
      </c>
      <c r="F116" s="1">
        <v>8</v>
      </c>
      <c r="G116" s="1">
        <v>14</v>
      </c>
      <c r="H116" s="1">
        <v>2</v>
      </c>
    </row>
    <row r="117" spans="1:8" x14ac:dyDescent="0.25">
      <c r="C117" s="1" t="s">
        <v>14</v>
      </c>
      <c r="D117" s="1">
        <v>303</v>
      </c>
      <c r="E117" s="1">
        <v>38</v>
      </c>
      <c r="F117" s="1">
        <v>341</v>
      </c>
      <c r="G117" s="1">
        <v>43</v>
      </c>
      <c r="H117" s="1">
        <v>3</v>
      </c>
    </row>
    <row r="118" spans="1:8" x14ac:dyDescent="0.25">
      <c r="C118" s="8" t="s">
        <v>15</v>
      </c>
      <c r="D118" s="8">
        <v>2</v>
      </c>
      <c r="E118" s="8">
        <v>1</v>
      </c>
      <c r="F118" s="8">
        <v>3</v>
      </c>
      <c r="G118" s="8">
        <v>0</v>
      </c>
      <c r="H118" s="8">
        <v>0</v>
      </c>
    </row>
    <row r="119" spans="1:8" x14ac:dyDescent="0.25">
      <c r="A119" s="6"/>
      <c r="B119" s="13" t="s">
        <v>29</v>
      </c>
      <c r="C119" s="1"/>
      <c r="D119" s="2">
        <v>455</v>
      </c>
      <c r="E119" s="2">
        <v>120</v>
      </c>
      <c r="F119" s="2">
        <v>575</v>
      </c>
      <c r="G119" s="2">
        <v>93</v>
      </c>
      <c r="H119" s="2">
        <v>28</v>
      </c>
    </row>
    <row r="120" spans="1:8" x14ac:dyDescent="0.25">
      <c r="C120" s="1" t="s">
        <v>8</v>
      </c>
      <c r="D120" s="1">
        <v>24</v>
      </c>
      <c r="E120" s="1">
        <v>1</v>
      </c>
      <c r="F120" s="1">
        <v>25</v>
      </c>
      <c r="G120" s="1">
        <v>2</v>
      </c>
      <c r="H120" s="1">
        <v>6</v>
      </c>
    </row>
    <row r="121" spans="1:8" x14ac:dyDescent="0.25">
      <c r="C121" s="1" t="s">
        <v>9</v>
      </c>
      <c r="D121" s="1">
        <v>10</v>
      </c>
      <c r="E121" s="1">
        <v>2</v>
      </c>
      <c r="F121" s="1">
        <v>12</v>
      </c>
      <c r="G121" s="1">
        <v>12</v>
      </c>
      <c r="H121" s="1">
        <v>0</v>
      </c>
    </row>
    <row r="122" spans="1:8" x14ac:dyDescent="0.25">
      <c r="C122" s="1" t="s">
        <v>17</v>
      </c>
      <c r="D122" s="1">
        <v>0</v>
      </c>
      <c r="E122" s="1">
        <v>0</v>
      </c>
      <c r="F122" s="1">
        <v>0</v>
      </c>
      <c r="G122" s="1">
        <v>1</v>
      </c>
      <c r="H122" s="1">
        <v>0</v>
      </c>
    </row>
    <row r="123" spans="1:8" x14ac:dyDescent="0.25">
      <c r="C123" s="1" t="s">
        <v>10</v>
      </c>
      <c r="D123" s="1">
        <v>6</v>
      </c>
      <c r="E123" s="1">
        <v>0</v>
      </c>
      <c r="F123" s="1">
        <v>6</v>
      </c>
      <c r="G123" s="1">
        <v>2</v>
      </c>
      <c r="H123" s="1">
        <v>0</v>
      </c>
    </row>
    <row r="124" spans="1:8" x14ac:dyDescent="0.25">
      <c r="C124" s="1" t="s">
        <v>11</v>
      </c>
      <c r="D124" s="1">
        <v>1</v>
      </c>
      <c r="E124" s="1">
        <v>0</v>
      </c>
      <c r="F124" s="1">
        <v>1</v>
      </c>
      <c r="G124" s="1">
        <v>0</v>
      </c>
      <c r="H124" s="1">
        <v>0</v>
      </c>
    </row>
    <row r="125" spans="1:8" x14ac:dyDescent="0.25">
      <c r="C125" s="1" t="s">
        <v>18</v>
      </c>
      <c r="D125" s="1">
        <v>1</v>
      </c>
      <c r="E125" s="1">
        <v>0</v>
      </c>
      <c r="F125" s="1">
        <v>1</v>
      </c>
      <c r="G125" s="1">
        <v>0</v>
      </c>
      <c r="H125" s="1">
        <v>0</v>
      </c>
    </row>
    <row r="126" spans="1:8" x14ac:dyDescent="0.25">
      <c r="C126" s="1" t="s">
        <v>12</v>
      </c>
      <c r="D126" s="1">
        <v>60</v>
      </c>
      <c r="E126" s="1">
        <v>20</v>
      </c>
      <c r="F126" s="1">
        <v>80</v>
      </c>
      <c r="G126" s="1">
        <v>9</v>
      </c>
      <c r="H126" s="1">
        <v>6</v>
      </c>
    </row>
    <row r="127" spans="1:8" x14ac:dyDescent="0.25">
      <c r="C127" s="1" t="s">
        <v>13</v>
      </c>
      <c r="D127" s="1">
        <v>174</v>
      </c>
      <c r="E127" s="1">
        <v>71</v>
      </c>
      <c r="F127" s="1">
        <v>245</v>
      </c>
      <c r="G127" s="1">
        <v>19</v>
      </c>
      <c r="H127" s="1">
        <v>10</v>
      </c>
    </row>
    <row r="128" spans="1:8" x14ac:dyDescent="0.25">
      <c r="C128" s="1" t="s">
        <v>26</v>
      </c>
      <c r="D128" s="1">
        <v>5</v>
      </c>
      <c r="E128" s="1">
        <v>0</v>
      </c>
      <c r="F128" s="1">
        <v>5</v>
      </c>
      <c r="G128" s="1">
        <v>5</v>
      </c>
      <c r="H128" s="1">
        <v>0</v>
      </c>
    </row>
    <row r="129" spans="3:8" x14ac:dyDescent="0.25">
      <c r="C129" s="1" t="s">
        <v>14</v>
      </c>
      <c r="D129" s="1">
        <v>174</v>
      </c>
      <c r="E129" s="1">
        <v>26</v>
      </c>
      <c r="F129" s="1">
        <v>200</v>
      </c>
      <c r="G129" s="1">
        <v>40</v>
      </c>
      <c r="H129" s="1">
        <v>5</v>
      </c>
    </row>
    <row r="130" spans="3:8" x14ac:dyDescent="0.25">
      <c r="C130" s="1" t="s">
        <v>15</v>
      </c>
      <c r="D130" s="1">
        <v>0</v>
      </c>
      <c r="E130" s="1">
        <v>0</v>
      </c>
      <c r="F130" s="1">
        <v>0</v>
      </c>
      <c r="G130" s="1">
        <v>3</v>
      </c>
      <c r="H130" s="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PermitbySector</vt:lpstr>
      <vt:lpstr>Sheet2</vt:lpstr>
      <vt:lpstr>Sheet3</vt:lpstr>
    </vt:vector>
  </TitlesOfParts>
  <Company>Department of Jobs, Enterprise &amp; Innovation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Clancy</dc:creator>
  <cp:lastModifiedBy>Anna Clancy</cp:lastModifiedBy>
  <cp:lastPrinted>2017-01-13T14:51:06Z</cp:lastPrinted>
  <dcterms:created xsi:type="dcterms:W3CDTF">2016-02-01T10:45:04Z</dcterms:created>
  <dcterms:modified xsi:type="dcterms:W3CDTF">2017-01-13T14:52:48Z</dcterms:modified>
</cp:coreProperties>
</file>